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145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<sst xmlns="http://schemas.openxmlformats.org/spreadsheetml/2006/main" count="435" uniqueCount="173">
  <si>
    <t>DESKRIPSI LAPORAN KEGIATAN</t>
  </si>
  <si>
    <t>TAHUN 2015</t>
  </si>
  <si>
    <t>KECAMATAN LEKSONO</t>
  </si>
  <si>
    <t>NO</t>
  </si>
  <si>
    <t>KEGIATAN</t>
  </si>
  <si>
    <t>ANGGARAN</t>
  </si>
  <si>
    <t>REALISASI</t>
  </si>
  <si>
    <t>PROSENTASE</t>
  </si>
  <si>
    <t>SISA ANGGARAN</t>
  </si>
  <si>
    <t>WHY ( Alasan kegiatan dilaksanakan )</t>
  </si>
  <si>
    <t>WHAT ( apa yang akan dilakukan )</t>
  </si>
  <si>
    <t>WHEN ( Kapan kegiatan dilaksanakan )</t>
  </si>
  <si>
    <t>WHERE ( Lokasi kegiatan )</t>
  </si>
  <si>
    <t>WHO ( Siapa yang melakukan dan siapa sasaran kegiatan )</t>
  </si>
  <si>
    <t>HOW ( bagaimana kegiatan dilaksanakan )</t>
  </si>
  <si>
    <t>PROGRAM PEMBANGUNAN INFRASTRUKTUR PERDESAAN</t>
  </si>
  <si>
    <t>PROGRAM PENINGKATAN PERAN SERTA DAN KESETARAAN GENDER DALAM PEMBANGUNAN</t>
  </si>
  <si>
    <t>PROGRAM PENCEGAHAN DINI DAN PENANGGULANGAN KORBAN BENCANA ALAM</t>
  </si>
  <si>
    <t>PROGRAM PENGEMBANGAN KECAMATAN DAN KELURAHAN</t>
  </si>
  <si>
    <t>Pembangunan Senderan Desa Pacarmulyo - Desa Timbang Kecamatan Leksono</t>
  </si>
  <si>
    <t>Senderan pengaman jalan antar desa Sojokerto Pacarmulyo di Dusun Wonokasihan Desa Sojokerto Kecamatan Leksono</t>
  </si>
  <si>
    <t>Betonisasi jalan desa Jlamprang Kecamatan Leksono</t>
  </si>
  <si>
    <t>Pembangunan gorong - gorong desa ruas jalan Wonokerto kecamatan leksono</t>
  </si>
  <si>
    <t>Pembangunan penyempurnaan lapangan desa Wonokerto Kec. Leksono</t>
  </si>
  <si>
    <t>Senderan pengamanan jalan Wonokasihan Kec. Leksono</t>
  </si>
  <si>
    <t>Pembangunan drainase dan trotoar dukuh gendol Desa Pacarmulyo Kec. Leksono</t>
  </si>
  <si>
    <t xml:space="preserve">Pembangunan Jembatan sanggaluwang Menghubungkan desa menghubungkan desa tlogo kec. Sukoharjo - desa manggis kecamatan leksono </t>
  </si>
  <si>
    <t>Pembangunan senderan dusun ngebrak Desa Manggis Kecamatan Leksono</t>
  </si>
  <si>
    <t>Pembangunan Betonisasi jalan lapangan desa Manggis Kecamatan Leksono</t>
  </si>
  <si>
    <t>Pengaspalan Jalan Dukuh limbangan desa Kalimendong Kecamatan Leksono</t>
  </si>
  <si>
    <t>Pembangunan betonisasi jalan lingkungan muntuk Dukuh Wonokasihan Desa Sojokerto Kecamatan Leksono</t>
  </si>
  <si>
    <t>Pembangunan rabat beton jalan Dusun Talunombo Desa Jonggolsari</t>
  </si>
  <si>
    <t>Pembangunan senderan jalan lingkungan dusun kaliduren desa Duren Sawit Kec. Leksono</t>
  </si>
  <si>
    <t>Pembangunan jalan usaha tani sukonrejo - Setu Dusun Mbrajab desa jlamprang kec. Leksono</t>
  </si>
  <si>
    <t>Pembangunan Jalan Kwarasan Timbang - Pacarmulyo Kecamatan Leksono</t>
  </si>
  <si>
    <t>Pembangunan saluran irigasi bengkok blok umbul Desa sawangan Kec. Leksono</t>
  </si>
  <si>
    <t>Pembangunan betonisasi dan drainase Jalan Mboto  sleretan Desa Sojokerto Kec. Leksono</t>
  </si>
  <si>
    <t>Pembangunan gedung serbaguna PKBM dusun Wonosokasihan Desa Sojokerto Kec. Leksono</t>
  </si>
  <si>
    <t>Pembangunan Gedung TK Integrasi kec. Leksono ( lanjutan )</t>
  </si>
  <si>
    <t>Betonisasi Duren sawit menuju Krasak Kalimendong Kec. Leksono</t>
  </si>
  <si>
    <t>Senderan Jalan Pucung Kec. Leksono</t>
  </si>
  <si>
    <t>Peningkatan Jalan Selogoro Desa selokromo Menuju Desa Lipursari Kec. Leksono</t>
  </si>
  <si>
    <t>Peningkatan Jalan Antar Desa dari dukuh Brajan Desa Jlamprang ke dukuh Sirebut Kelurahan Leksono kec. Leksono</t>
  </si>
  <si>
    <t>Pembangunan senderan dan drainase desa Selokromo menuju Desa Sojokerto Kecamatan Leksono</t>
  </si>
  <si>
    <t>Peningkatan Jalan perekonomian dari blok kandang ke blok Duren Desa Jlamprang Kec. Leksono</t>
  </si>
  <si>
    <t>Peningkatan Jalan Karang Tengah Desa Sawangan menuju ruas jalan Kaliwiro Kecamatan</t>
  </si>
  <si>
    <t>Pembangunan Jalan Wonolobo menuju Desa Kuripan Kecamatan Leksono</t>
  </si>
  <si>
    <t>Pembangunan Senderan jalan Desa Sojokerto - Desa Pacarmulyo Kecamatan Leksono</t>
  </si>
  <si>
    <t>Rehab Saluran Irigasi Padodokan kali capar Desa Jlamprang Kecamatan Leksono</t>
  </si>
  <si>
    <t>Senderan jalan Ponggok Desa Timbang menuju desa Pacarmulyo Kecamatan Leksono</t>
  </si>
  <si>
    <t>Senderan Lapangan dan Jalan Sidokolo Kel. Leksono Kecamatan Leksono</t>
  </si>
  <si>
    <t>Betonisasi jalan lingkungan RW 6 Kel. Leksono Kecamatan Leksono</t>
  </si>
  <si>
    <t>Senderan jalan Njaban Desa Jonggolsari menuju Desa Limbangan Desa Kalimendong Kecamatan Leksono</t>
  </si>
  <si>
    <t>Pembangunan Senderan Jalan Desa Pacarmulyo menuju Desa Duren Sawit Kecamatan Leksono</t>
  </si>
  <si>
    <t>Pembangunan jalan antar desa Lipursari - Kecis Kecamatan Leksono</t>
  </si>
  <si>
    <t>Revitalisasi lapangan olahraga Kelurahan Leksono Kec. Leksono</t>
  </si>
  <si>
    <t>Pembangunan Saluran irigasi Kedungnongko blok selokromo Kecamatan Leksono</t>
  </si>
  <si>
    <t>Pelatihan Kesiapan penanggulangan bencana Alam</t>
  </si>
  <si>
    <t>Tersedianya Infrastruktur perdesaan yang layak secara kualitas dan fungsinya</t>
  </si>
  <si>
    <t>Desa Jlamprang Kecamatan Leksono</t>
  </si>
  <si>
    <t>Desa Wonokerto Kec. Leksono</t>
  </si>
  <si>
    <t>Desa Sojokerto Kec. Leksono</t>
  </si>
  <si>
    <t>Desa Pacarmulyo Kec. Leksono</t>
  </si>
  <si>
    <t>Desa Manggis Kec. Leksono</t>
  </si>
  <si>
    <t>Desa Kalimendong Kec. Leksono</t>
  </si>
  <si>
    <t>Desa Jonggolsari Kec. Leksono</t>
  </si>
  <si>
    <t>Desa SurenSawit Kec. Leksono</t>
  </si>
  <si>
    <t>Desa Timbang dan Desa Pacarmulyo Kec. Leksono</t>
  </si>
  <si>
    <t>Desa Sawangan</t>
  </si>
  <si>
    <t>Kec. Leksono</t>
  </si>
  <si>
    <t>Kelurahan Leksono</t>
  </si>
  <si>
    <t>Desa Selokromo Kec. Leksono</t>
  </si>
  <si>
    <t>Desa Sawangan Kec. Leksono</t>
  </si>
  <si>
    <t>Kelurahan Leksono Kec. Leksono</t>
  </si>
  <si>
    <t>Kel. Leksono Kec. Leksono</t>
  </si>
  <si>
    <t>Kel. Leksono</t>
  </si>
  <si>
    <t>Desa Pacarmulyo kec. Leksono</t>
  </si>
  <si>
    <t>PROGRAM PERENCANAAN PEMBANGUNAN DAERAH</t>
  </si>
  <si>
    <t>PROGRAM PELAYANAN ADMINISTRASI PERKANTORAN</t>
  </si>
  <si>
    <t>Penunjukan Langsung</t>
  </si>
  <si>
    <t>CV Mandala, Masyarakat Desa Jlamprang dan sekitarnya</t>
  </si>
  <si>
    <t>CV Kelapa mas, Masyarakat Desa Wonokerto dan sekitarnya</t>
  </si>
  <si>
    <t>CV Karya Putra, Msyarakat Desa Wonokerto dan sekitarnya</t>
  </si>
  <si>
    <t>CV Mulia Sari, Masyarakat Desa Sojokerto dan sekitarnya</t>
  </si>
  <si>
    <t>CV Putra Mandiri, Masyarakat Desa Manggis, Tlogo dan sekitarnya</t>
  </si>
  <si>
    <t>CV. Dieng Perkasa, Masyarakat Desa Manggis dan sekitarnya</t>
  </si>
  <si>
    <t>CV. Triple SSS, Masyarakat Desa Manggis  dan sekitarnya</t>
  </si>
  <si>
    <t>CV Dieng Power, Masyarakat Desa Kalimendong dan sekitarnya</t>
  </si>
  <si>
    <t>Bulan Nopember 2015</t>
  </si>
  <si>
    <t>CV. Kelapa Mas, Masyarakat Desa Sojokerto dan sekitarnya</t>
  </si>
  <si>
    <t>Bulan Agustus 2015</t>
  </si>
  <si>
    <t>Bulan Juli 2015</t>
  </si>
  <si>
    <t>CV Pulung mukti, Masyarakat Desa Jonggolsari dan Sekitarnya</t>
  </si>
  <si>
    <t>CV Berkah Jaya, Masyarakat Desa Duren sawit dan sekitarnya</t>
  </si>
  <si>
    <t>CV Catur Tunggal, Masyarakat Desa Jlamprang dan sekitarnya</t>
  </si>
  <si>
    <t>CV. El Girayya, Masyarakat desa Timbang, Pacarmulyo dan sekitarnya</t>
  </si>
  <si>
    <t>CV Tunas Muda, Masyarakat Desa Sawangan dan sekitarnya</t>
  </si>
  <si>
    <t>CV Citra Manunggal, Masyarakat Desa Sojokerto dan sekitarnya</t>
  </si>
  <si>
    <t>CV Triple SSS, Masyarakat Dusun Wonokasihan dan sekitarnya</t>
  </si>
  <si>
    <t>CV Andhika, Mayarakat kecamatan Leksono</t>
  </si>
  <si>
    <t>CV Sangga buana, Masyarakat Duren sawit, Kalimendong  dan sekitarnya</t>
  </si>
  <si>
    <t>CV Tirta Mulyo, Masyarakat Kel. Leksono dan sekitarnya</t>
  </si>
  <si>
    <t>CV Sangga Buana, Masyarakat Desa Selokromo, Lipursari dan sekitarnya</t>
  </si>
  <si>
    <t>CV Sekar Arum, Masyarakat Desa Jlamprang dan sekitarnya</t>
  </si>
  <si>
    <t>CV Bahana Karya Utama, Masyarakat desa Selokromo dan sekitarnya</t>
  </si>
  <si>
    <t>-</t>
  </si>
  <si>
    <t>CV Triple SSS, Masyarakat Sawangan dan sekitarnya</t>
  </si>
  <si>
    <t>CV Kelapa mas, Masyarakat Desa Jonggolsari  dan sekitarnya</t>
  </si>
  <si>
    <t>CV Bhumi mitra, Masyarakat Desa Jlamprang dan sekitarnya</t>
  </si>
  <si>
    <t>CV Tonggak ampuh, Masyarakat Desa Timbang dan sekitarnya</t>
  </si>
  <si>
    <t>CV Putra Kembar, Masyarakat Kel. Leksono dan sekitarnya</t>
  </si>
  <si>
    <t>CV Putra Kembar, Masyarakat Desa Jonggolsari dan sekitarnya</t>
  </si>
  <si>
    <t>CV Dieng Perkasa, Masyarakat Desa Pacarmulyo, duren sawit dan sekitarnya</t>
  </si>
  <si>
    <t>CV Mutiara, Masyarakat desa Sojokerto dan sekitarnya</t>
  </si>
  <si>
    <t>CV El Girayya, Masyarakat kel. Leksono dan sekitarnya</t>
  </si>
  <si>
    <t>CV Tonggak ampuh, Masyarakat Desa Timbang, Pacarmulyo dan sekitarnya</t>
  </si>
  <si>
    <t>PROGRAM PENINGKATAN SARANA DAN PRASARANA APARATUR</t>
  </si>
  <si>
    <t>Pengadaan Mebelair</t>
  </si>
  <si>
    <t>Pengadaan Sarana dan Prasarana Kantor</t>
  </si>
  <si>
    <t>Pelaksanaan Musrenbang Kecamatan</t>
  </si>
  <si>
    <t>Pemberdayaan Perempuan/ Kegiatan PKK</t>
  </si>
  <si>
    <t>Fasilitasi Peningkatan Kapasitas Kegiatan kecamatan</t>
  </si>
  <si>
    <t>Tersedianya sarana dan prasaran operasional kantor yang memadai</t>
  </si>
  <si>
    <t>Pengadaan : Laptop, Gergaji mesin, Printer, rak besi, Tape doble radio, Mantol, Senter, Sepatu Boot, HT, Tempat tidur, Almari, Korden, Televisi dan parabola, Kulkas, Papan informasi, Instalasi listrik dan telepon</t>
  </si>
  <si>
    <t>Kecamatan Leksono</t>
  </si>
  <si>
    <t>Penunjukan langsung</t>
  </si>
  <si>
    <t>tersedianya Mebelair kantor yang memadai</t>
  </si>
  <si>
    <t>Pengadaan : Meja dan kursi tamu, Tempat tidur, Lemari Pakaian, Kursi tunggu pelayanan, Meja dan kursi kerja, Kursi rapat lipat</t>
  </si>
  <si>
    <t>CV Prima Teknik, Masyarakat Desa Sojokerto dan sekitarnya</t>
  </si>
  <si>
    <t>Meningkatkan kapasitas kegiatan dan SDM Aparatur Kecamatan</t>
  </si>
  <si>
    <t>Peringatan hari jadi, Peringatan HUT RI, Studi banding</t>
  </si>
  <si>
    <t>Kec. Leksono, Kab. Wonosobo, Prov. Jawa Timur</t>
  </si>
  <si>
    <t>Aparatur Kec. Leksono, Masyarakat Kec. Leksono</t>
  </si>
  <si>
    <t>Swakelola</t>
  </si>
  <si>
    <t>Meningkatkan kemampuan pencegahan dini dan penanggulangan bencana alam</t>
  </si>
  <si>
    <t>Pelatihan kesiapan penanggulangan bencana Alam</t>
  </si>
  <si>
    <t>Bulan Juni 2016</t>
  </si>
  <si>
    <t>Kecamatan leksono</t>
  </si>
  <si>
    <t>Hansip dan relawan Desa, Masyarakat Kecamatan Leksono</t>
  </si>
  <si>
    <t>Meningkatkan Kapasitas SDM Tim penggerak PKK yang memadai</t>
  </si>
  <si>
    <t>Pelatihan Administrasi bagi Kader PKK</t>
  </si>
  <si>
    <t>Anggota T. PKK se kec. Leksono, Masyarakat Kec. Leksono</t>
  </si>
  <si>
    <t>Tersusunnya DSP perencanaan pembangunan Kecamatan</t>
  </si>
  <si>
    <t>Musrenbang Tingkat kecamatan</t>
  </si>
  <si>
    <t>Bulan Pebruari 2015</t>
  </si>
  <si>
    <t>Aparat Pemerintahan, Masyarakat kecamatan leksono</t>
  </si>
  <si>
    <t>Rehabilitasi sedang/ Berat gedung kantor</t>
  </si>
  <si>
    <t>Meningkatkan fungsi dan kualitas sarana dan prasaran kantor Kecamatan</t>
  </si>
  <si>
    <t>Rehab Pendopo dan kantor kecamatan</t>
  </si>
  <si>
    <t>CV Citra Gemilang, PNS dan Masyarakat Kec. Leksono</t>
  </si>
  <si>
    <t>Bulan Maret dan Nopember 2015</t>
  </si>
  <si>
    <t>CV Mutiara, Masyarakat kec. Leksono</t>
  </si>
  <si>
    <t>Bulan September 2015</t>
  </si>
  <si>
    <t>Bulan April, Juni, Agustus</t>
  </si>
  <si>
    <t>CV Mutiara, PNS dan Masyarakat Kec. Leksono</t>
  </si>
  <si>
    <t>Penyediaan jasa komunikasi, Sumber daya air dan listrik</t>
  </si>
  <si>
    <t>Penyediaan jasa administrasi keuangan</t>
  </si>
  <si>
    <t>Penyediaan alat tulis kantor</t>
  </si>
  <si>
    <t>Penyediaan Barang cetak dan penggandaan</t>
  </si>
  <si>
    <t>Penyediaan Komponen instalasi listrik /penerangan bangunan kantor</t>
  </si>
  <si>
    <t>Penyediaan peralatan dan perlengkapan kantor</t>
  </si>
  <si>
    <t>Penyediaan bahan bacaan dan peraturan perundang - undangan</t>
  </si>
  <si>
    <t>Penyediaan makanan dan minuman</t>
  </si>
  <si>
    <t>Rapat rapat koordinasi dan konsultasi dalam daerah</t>
  </si>
  <si>
    <t>Penyelesaian pekerjaan kantor</t>
  </si>
  <si>
    <t>Penyediaan jasa pelayanan umum pemerintahan</t>
  </si>
  <si>
    <t>Pemeliharaan rutin/ berkala rumah dinas</t>
  </si>
  <si>
    <t>Pemeliharaan rutin/ berkala gedung kantor</t>
  </si>
  <si>
    <t>Pemeliharaan rutin/ berkala kendaraan dinas operasional</t>
  </si>
  <si>
    <t>Bulan Januari s.d Desember 2015</t>
  </si>
  <si>
    <t>PNS Kecamatan Leksono</t>
  </si>
  <si>
    <t>Tercapainya kelancaran administrasi perkantoran</t>
  </si>
  <si>
    <t>CV Sangga Buana, Masyarakat Desa Pacarmulyo dan sekitarnya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</si>
</sst>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65" fontId="37" fillId="0" borderId="12" xfId="42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165" fontId="37" fillId="0" borderId="15" xfId="42" applyNumberFormat="1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165" fontId="37" fillId="0" borderId="16" xfId="0" applyNumberFormat="1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165" fontId="37" fillId="0" borderId="16" xfId="42" applyNumberFormat="1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6" xfId="0" applyFont="1" applyBorder="1" applyAlignment="1" quotePrefix="1">
      <alignment vertical="center" wrapText="1"/>
    </xf>
    <xf numFmtId="0" fontId="38" fillId="0" borderId="17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42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165" fontId="37" fillId="0" borderId="0" xfId="42" applyNumberFormat="1" applyFont="1" applyAlignment="1">
      <alignment vertical="center" wrapText="1"/>
    </xf>
    <xf numFmtId="165" fontId="37" fillId="0" borderId="0" xfId="42" applyNumberFormat="1" applyFont="1" applyAlignment="1">
      <alignment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165" fontId="37" fillId="0" borderId="24" xfId="42" applyNumberFormat="1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5" sqref="G35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19.00390625" style="1" customWidth="1"/>
    <col min="4" max="4" width="12.8515625" style="26" customWidth="1"/>
    <col min="5" max="5" width="13.57421875" style="26" customWidth="1"/>
    <col min="6" max="6" width="7.8515625" style="1" customWidth="1"/>
    <col min="7" max="7" width="11.8515625" style="1" customWidth="1"/>
    <col min="8" max="8" width="15.8515625" style="1" customWidth="1"/>
    <col min="9" max="9" width="13.57421875" style="1" customWidth="1"/>
    <col min="10" max="10" width="13.7109375" style="1" customWidth="1"/>
    <col min="11" max="11" width="13.421875" style="1" customWidth="1"/>
    <col min="12" max="12" width="14.7109375" style="1" customWidth="1"/>
    <col min="13" max="13" width="12.7109375" style="1" customWidth="1"/>
    <col min="14" max="16384" width="9.140625" style="1" customWidth="1"/>
  </cols>
  <sheetData>
    <row r="1" spans="1:13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s="6" customFormat="1" ht="63.75">
      <c r="A5" s="2" t="s">
        <v>3</v>
      </c>
      <c r="B5" s="2"/>
      <c r="C5" s="3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3" t="s">
        <v>14</v>
      </c>
    </row>
    <row r="6" spans="1:13" s="31" customFormat="1" ht="12.75">
      <c r="A6" s="27">
        <v>1</v>
      </c>
      <c r="B6" s="27"/>
      <c r="C6" s="28">
        <v>2</v>
      </c>
      <c r="D6" s="29">
        <v>3</v>
      </c>
      <c r="E6" s="29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28">
        <v>12</v>
      </c>
    </row>
    <row r="7" spans="1:13" ht="51">
      <c r="A7" s="7">
        <v>1</v>
      </c>
      <c r="B7" s="7"/>
      <c r="C7" s="8" t="s">
        <v>78</v>
      </c>
      <c r="D7" s="9"/>
      <c r="E7" s="9"/>
      <c r="F7" s="10"/>
      <c r="G7" s="10"/>
      <c r="H7" s="10"/>
      <c r="I7" s="10"/>
      <c r="J7" s="10"/>
      <c r="K7" s="10"/>
      <c r="L7" s="10"/>
      <c r="M7" s="11"/>
    </row>
    <row r="8" spans="1:13" ht="63.75">
      <c r="A8" s="7"/>
      <c r="B8" s="7">
        <v>1</v>
      </c>
      <c r="C8" s="11" t="s">
        <v>155</v>
      </c>
      <c r="D8" s="9">
        <v>15900000</v>
      </c>
      <c r="E8" s="9">
        <v>13233994</v>
      </c>
      <c r="F8" s="12">
        <f aca="true" t="shared" si="0" ref="F8:F18">(E8/D8)*100</f>
        <v>83.23266666666666</v>
      </c>
      <c r="G8" s="13">
        <f aca="true" t="shared" si="1" ref="G8:G18">D8-E8</f>
        <v>2666006</v>
      </c>
      <c r="H8" s="10" t="s">
        <v>171</v>
      </c>
      <c r="I8" s="11" t="s">
        <v>155</v>
      </c>
      <c r="J8" s="10" t="s">
        <v>169</v>
      </c>
      <c r="K8" s="10" t="s">
        <v>124</v>
      </c>
      <c r="L8" s="10" t="s">
        <v>170</v>
      </c>
      <c r="M8" s="11" t="s">
        <v>133</v>
      </c>
    </row>
    <row r="9" spans="1:13" ht="51">
      <c r="A9" s="7"/>
      <c r="B9" s="7">
        <v>2</v>
      </c>
      <c r="C9" s="11" t="s">
        <v>156</v>
      </c>
      <c r="D9" s="9">
        <v>8940000</v>
      </c>
      <c r="E9" s="9">
        <v>8490000</v>
      </c>
      <c r="F9" s="12">
        <f t="shared" si="0"/>
        <v>94.96644295302013</v>
      </c>
      <c r="G9" s="13">
        <f t="shared" si="1"/>
        <v>450000</v>
      </c>
      <c r="H9" s="10" t="s">
        <v>171</v>
      </c>
      <c r="I9" s="11" t="s">
        <v>156</v>
      </c>
      <c r="J9" s="10" t="s">
        <v>169</v>
      </c>
      <c r="K9" s="10" t="s">
        <v>124</v>
      </c>
      <c r="L9" s="10" t="s">
        <v>170</v>
      </c>
      <c r="M9" s="11" t="s">
        <v>133</v>
      </c>
    </row>
    <row r="10" spans="1:13" ht="51">
      <c r="A10" s="7"/>
      <c r="B10" s="7">
        <v>3</v>
      </c>
      <c r="C10" s="11" t="s">
        <v>157</v>
      </c>
      <c r="D10" s="9">
        <v>8000000</v>
      </c>
      <c r="E10" s="9">
        <v>8000000</v>
      </c>
      <c r="F10" s="12">
        <f t="shared" si="0"/>
        <v>100</v>
      </c>
      <c r="G10" s="13">
        <f t="shared" si="1"/>
        <v>0</v>
      </c>
      <c r="H10" s="10" t="s">
        <v>171</v>
      </c>
      <c r="I10" s="11" t="s">
        <v>157</v>
      </c>
      <c r="J10" s="10" t="s">
        <v>169</v>
      </c>
      <c r="K10" s="10" t="s">
        <v>124</v>
      </c>
      <c r="L10" s="10" t="s">
        <v>170</v>
      </c>
      <c r="M10" s="11" t="s">
        <v>133</v>
      </c>
    </row>
    <row r="11" spans="1:13" ht="51">
      <c r="A11" s="7"/>
      <c r="B11" s="7">
        <v>4</v>
      </c>
      <c r="C11" s="11" t="s">
        <v>158</v>
      </c>
      <c r="D11" s="9">
        <v>5400000</v>
      </c>
      <c r="E11" s="9">
        <v>5400000</v>
      </c>
      <c r="F11" s="12">
        <f t="shared" si="0"/>
        <v>100</v>
      </c>
      <c r="G11" s="13">
        <f t="shared" si="1"/>
        <v>0</v>
      </c>
      <c r="H11" s="10" t="s">
        <v>171</v>
      </c>
      <c r="I11" s="11" t="s">
        <v>158</v>
      </c>
      <c r="J11" s="10" t="s">
        <v>169</v>
      </c>
      <c r="K11" s="10" t="s">
        <v>124</v>
      </c>
      <c r="L11" s="10" t="s">
        <v>170</v>
      </c>
      <c r="M11" s="11" t="s">
        <v>133</v>
      </c>
    </row>
    <row r="12" spans="1:13" ht="76.5">
      <c r="A12" s="7"/>
      <c r="B12" s="7">
        <v>5</v>
      </c>
      <c r="C12" s="11" t="s">
        <v>159</v>
      </c>
      <c r="D12" s="9">
        <v>1235000</v>
      </c>
      <c r="E12" s="9">
        <v>1235000</v>
      </c>
      <c r="F12" s="12">
        <f t="shared" si="0"/>
        <v>100</v>
      </c>
      <c r="G12" s="13">
        <f t="shared" si="1"/>
        <v>0</v>
      </c>
      <c r="H12" s="10" t="s">
        <v>171</v>
      </c>
      <c r="I12" s="11" t="s">
        <v>159</v>
      </c>
      <c r="J12" s="10" t="s">
        <v>169</v>
      </c>
      <c r="K12" s="10" t="s">
        <v>124</v>
      </c>
      <c r="L12" s="10" t="s">
        <v>170</v>
      </c>
      <c r="M12" s="11" t="s">
        <v>133</v>
      </c>
    </row>
    <row r="13" spans="1:13" ht="51">
      <c r="A13" s="7"/>
      <c r="B13" s="7">
        <v>6</v>
      </c>
      <c r="C13" s="11" t="s">
        <v>160</v>
      </c>
      <c r="D13" s="9">
        <v>4048000</v>
      </c>
      <c r="E13" s="9">
        <v>4048000</v>
      </c>
      <c r="F13" s="12">
        <f t="shared" si="0"/>
        <v>100</v>
      </c>
      <c r="G13" s="13">
        <f t="shared" si="1"/>
        <v>0</v>
      </c>
      <c r="H13" s="10" t="s">
        <v>171</v>
      </c>
      <c r="I13" s="11" t="s">
        <v>160</v>
      </c>
      <c r="J13" s="10" t="s">
        <v>169</v>
      </c>
      <c r="K13" s="10" t="s">
        <v>124</v>
      </c>
      <c r="L13" s="10" t="s">
        <v>170</v>
      </c>
      <c r="M13" s="11" t="s">
        <v>133</v>
      </c>
    </row>
    <row r="14" spans="1:13" ht="63.75">
      <c r="A14" s="7"/>
      <c r="B14" s="7">
        <v>7</v>
      </c>
      <c r="C14" s="11" t="s">
        <v>161</v>
      </c>
      <c r="D14" s="9">
        <v>1240000</v>
      </c>
      <c r="E14" s="9">
        <v>1007000</v>
      </c>
      <c r="F14" s="12">
        <f t="shared" si="0"/>
        <v>81.20967741935485</v>
      </c>
      <c r="G14" s="13">
        <f t="shared" si="1"/>
        <v>233000</v>
      </c>
      <c r="H14" s="10" t="s">
        <v>171</v>
      </c>
      <c r="I14" s="11" t="s">
        <v>161</v>
      </c>
      <c r="J14" s="10" t="s">
        <v>169</v>
      </c>
      <c r="K14" s="10" t="s">
        <v>124</v>
      </c>
      <c r="L14" s="10" t="s">
        <v>170</v>
      </c>
      <c r="M14" s="11" t="s">
        <v>133</v>
      </c>
    </row>
    <row r="15" spans="1:13" ht="51">
      <c r="A15" s="7"/>
      <c r="B15" s="7">
        <v>8</v>
      </c>
      <c r="C15" s="11" t="s">
        <v>162</v>
      </c>
      <c r="D15" s="9">
        <v>7920000</v>
      </c>
      <c r="E15" s="9">
        <v>7920000</v>
      </c>
      <c r="F15" s="12">
        <f t="shared" si="0"/>
        <v>100</v>
      </c>
      <c r="G15" s="13">
        <f t="shared" si="1"/>
        <v>0</v>
      </c>
      <c r="H15" s="10" t="s">
        <v>171</v>
      </c>
      <c r="I15" s="11" t="s">
        <v>162</v>
      </c>
      <c r="J15" s="10" t="s">
        <v>169</v>
      </c>
      <c r="K15" s="10" t="s">
        <v>124</v>
      </c>
      <c r="L15" s="10" t="s">
        <v>170</v>
      </c>
      <c r="M15" s="11" t="s">
        <v>133</v>
      </c>
    </row>
    <row r="16" spans="1:13" ht="51">
      <c r="A16" s="7"/>
      <c r="B16" s="7">
        <v>9</v>
      </c>
      <c r="C16" s="11" t="s">
        <v>163</v>
      </c>
      <c r="D16" s="9">
        <v>7500000</v>
      </c>
      <c r="E16" s="9">
        <v>7500000</v>
      </c>
      <c r="F16" s="12">
        <f t="shared" si="0"/>
        <v>100</v>
      </c>
      <c r="G16" s="13">
        <f t="shared" si="1"/>
        <v>0</v>
      </c>
      <c r="H16" s="10" t="s">
        <v>171</v>
      </c>
      <c r="I16" s="11" t="s">
        <v>163</v>
      </c>
      <c r="J16" s="10" t="s">
        <v>169</v>
      </c>
      <c r="K16" s="10" t="s">
        <v>124</v>
      </c>
      <c r="L16" s="10" t="s">
        <v>170</v>
      </c>
      <c r="M16" s="11" t="s">
        <v>133</v>
      </c>
    </row>
    <row r="17" spans="1:13" ht="51">
      <c r="A17" s="7"/>
      <c r="B17" s="7">
        <v>10</v>
      </c>
      <c r="C17" s="11" t="s">
        <v>164</v>
      </c>
      <c r="D17" s="9">
        <v>2000000</v>
      </c>
      <c r="E17" s="9">
        <v>1998000</v>
      </c>
      <c r="F17" s="12">
        <f t="shared" si="0"/>
        <v>99.9</v>
      </c>
      <c r="G17" s="13">
        <f t="shared" si="1"/>
        <v>2000</v>
      </c>
      <c r="H17" s="10" t="s">
        <v>171</v>
      </c>
      <c r="I17" s="11" t="s">
        <v>164</v>
      </c>
      <c r="J17" s="10" t="s">
        <v>169</v>
      </c>
      <c r="K17" s="10" t="s">
        <v>124</v>
      </c>
      <c r="L17" s="10" t="s">
        <v>170</v>
      </c>
      <c r="M17" s="11" t="s">
        <v>133</v>
      </c>
    </row>
    <row r="18" spans="1:13" ht="51">
      <c r="A18" s="7"/>
      <c r="B18" s="7">
        <v>11</v>
      </c>
      <c r="C18" s="11" t="s">
        <v>165</v>
      </c>
      <c r="D18" s="9">
        <v>32300000</v>
      </c>
      <c r="E18" s="9">
        <v>32300000</v>
      </c>
      <c r="F18" s="12">
        <f t="shared" si="0"/>
        <v>100</v>
      </c>
      <c r="G18" s="13">
        <f t="shared" si="1"/>
        <v>0</v>
      </c>
      <c r="H18" s="10" t="s">
        <v>171</v>
      </c>
      <c r="I18" s="11" t="s">
        <v>165</v>
      </c>
      <c r="J18" s="10" t="s">
        <v>169</v>
      </c>
      <c r="K18" s="10" t="s">
        <v>124</v>
      </c>
      <c r="L18" s="10" t="s">
        <v>170</v>
      </c>
      <c r="M18" s="11" t="s">
        <v>133</v>
      </c>
    </row>
    <row r="19" spans="1:13" ht="12.75">
      <c r="A19" s="7"/>
      <c r="B19" s="7"/>
      <c r="C19" s="11"/>
      <c r="D19" s="9"/>
      <c r="E19" s="9"/>
      <c r="F19" s="10"/>
      <c r="G19" s="10"/>
      <c r="H19" s="10"/>
      <c r="I19" s="10"/>
      <c r="J19" s="10"/>
      <c r="K19" s="10"/>
      <c r="L19" s="10"/>
      <c r="M19" s="11"/>
    </row>
    <row r="20" spans="1:13" ht="63.75">
      <c r="A20" s="7">
        <v>2</v>
      </c>
      <c r="B20" s="7"/>
      <c r="C20" s="8" t="s">
        <v>116</v>
      </c>
      <c r="D20" s="9"/>
      <c r="E20" s="9"/>
      <c r="F20" s="10"/>
      <c r="G20" s="10"/>
      <c r="H20" s="10"/>
      <c r="I20" s="10"/>
      <c r="J20" s="10"/>
      <c r="K20" s="10"/>
      <c r="L20" s="10"/>
      <c r="M20" s="11"/>
    </row>
    <row r="21" spans="1:13" ht="127.5">
      <c r="A21" s="7"/>
      <c r="B21" s="7">
        <v>1</v>
      </c>
      <c r="C21" s="11" t="s">
        <v>117</v>
      </c>
      <c r="D21" s="9">
        <v>40000000</v>
      </c>
      <c r="E21" s="9">
        <v>39050000</v>
      </c>
      <c r="F21" s="12">
        <f aca="true" t="shared" si="2" ref="F21:F26">(E21/D21)*100</f>
        <v>97.625</v>
      </c>
      <c r="G21" s="13">
        <f aca="true" t="shared" si="3" ref="G21:G26">D21-E21</f>
        <v>950000</v>
      </c>
      <c r="H21" s="10" t="s">
        <v>126</v>
      </c>
      <c r="I21" s="10" t="s">
        <v>127</v>
      </c>
      <c r="J21" s="10" t="s">
        <v>88</v>
      </c>
      <c r="K21" s="10" t="s">
        <v>124</v>
      </c>
      <c r="L21" s="10" t="s">
        <v>149</v>
      </c>
      <c r="M21" s="11" t="s">
        <v>125</v>
      </c>
    </row>
    <row r="22" spans="1:13" ht="191.25">
      <c r="A22" s="7"/>
      <c r="B22" s="7">
        <v>2</v>
      </c>
      <c r="C22" s="11" t="s">
        <v>118</v>
      </c>
      <c r="D22" s="9">
        <v>105000000</v>
      </c>
      <c r="E22" s="9">
        <v>101847500</v>
      </c>
      <c r="F22" s="12">
        <f t="shared" si="2"/>
        <v>96.99761904761904</v>
      </c>
      <c r="G22" s="13">
        <f t="shared" si="3"/>
        <v>3152500</v>
      </c>
      <c r="H22" s="10" t="s">
        <v>122</v>
      </c>
      <c r="I22" s="10" t="s">
        <v>123</v>
      </c>
      <c r="J22" s="10" t="s">
        <v>150</v>
      </c>
      <c r="K22" s="10" t="s">
        <v>124</v>
      </c>
      <c r="L22" s="10" t="s">
        <v>154</v>
      </c>
      <c r="M22" s="11" t="s">
        <v>125</v>
      </c>
    </row>
    <row r="23" spans="1:13" ht="51">
      <c r="A23" s="7"/>
      <c r="B23" s="7">
        <v>3</v>
      </c>
      <c r="C23" s="11" t="s">
        <v>166</v>
      </c>
      <c r="D23" s="9">
        <v>1000000</v>
      </c>
      <c r="E23" s="9">
        <v>1000000</v>
      </c>
      <c r="F23" s="12">
        <f t="shared" si="2"/>
        <v>100</v>
      </c>
      <c r="G23" s="13">
        <f t="shared" si="3"/>
        <v>0</v>
      </c>
      <c r="H23" s="10" t="s">
        <v>171</v>
      </c>
      <c r="I23" s="11" t="s">
        <v>166</v>
      </c>
      <c r="J23" s="10" t="s">
        <v>169</v>
      </c>
      <c r="K23" s="10" t="s">
        <v>124</v>
      </c>
      <c r="L23" s="10" t="s">
        <v>170</v>
      </c>
      <c r="M23" s="11" t="s">
        <v>133</v>
      </c>
    </row>
    <row r="24" spans="1:13" ht="51">
      <c r="A24" s="7"/>
      <c r="B24" s="7">
        <v>4</v>
      </c>
      <c r="C24" s="11" t="s">
        <v>167</v>
      </c>
      <c r="D24" s="9">
        <v>2000000</v>
      </c>
      <c r="E24" s="9">
        <v>1990000</v>
      </c>
      <c r="F24" s="12">
        <f t="shared" si="2"/>
        <v>99.5</v>
      </c>
      <c r="G24" s="13">
        <f t="shared" si="3"/>
        <v>10000</v>
      </c>
      <c r="H24" s="10" t="s">
        <v>171</v>
      </c>
      <c r="I24" s="11" t="s">
        <v>167</v>
      </c>
      <c r="J24" s="10" t="s">
        <v>169</v>
      </c>
      <c r="K24" s="10" t="s">
        <v>124</v>
      </c>
      <c r="L24" s="10" t="s">
        <v>170</v>
      </c>
      <c r="M24" s="11" t="s">
        <v>133</v>
      </c>
    </row>
    <row r="25" spans="1:13" ht="63.75">
      <c r="A25" s="7"/>
      <c r="B25" s="7">
        <v>5</v>
      </c>
      <c r="C25" s="11" t="s">
        <v>168</v>
      </c>
      <c r="D25" s="9">
        <v>29000000</v>
      </c>
      <c r="E25" s="9">
        <v>28403931</v>
      </c>
      <c r="F25" s="12">
        <f t="shared" si="2"/>
        <v>97.94458965517241</v>
      </c>
      <c r="G25" s="13">
        <f t="shared" si="3"/>
        <v>596069</v>
      </c>
      <c r="H25" s="10" t="s">
        <v>171</v>
      </c>
      <c r="I25" s="11" t="s">
        <v>168</v>
      </c>
      <c r="J25" s="10" t="s">
        <v>169</v>
      </c>
      <c r="K25" s="10" t="s">
        <v>124</v>
      </c>
      <c r="L25" s="10" t="s">
        <v>170</v>
      </c>
      <c r="M25" s="11" t="s">
        <v>133</v>
      </c>
    </row>
    <row r="26" spans="1:13" ht="63.75">
      <c r="A26" s="7"/>
      <c r="B26" s="7">
        <v>6</v>
      </c>
      <c r="C26" s="11" t="s">
        <v>146</v>
      </c>
      <c r="D26" s="9">
        <v>100000000</v>
      </c>
      <c r="E26" s="9">
        <v>96692000</v>
      </c>
      <c r="F26" s="12">
        <f t="shared" si="2"/>
        <v>96.69200000000001</v>
      </c>
      <c r="G26" s="13">
        <f t="shared" si="3"/>
        <v>3308000</v>
      </c>
      <c r="H26" s="10" t="s">
        <v>147</v>
      </c>
      <c r="I26" s="10" t="s">
        <v>148</v>
      </c>
      <c r="J26" s="10"/>
      <c r="K26" s="10" t="s">
        <v>124</v>
      </c>
      <c r="L26" s="10" t="s">
        <v>151</v>
      </c>
      <c r="M26" s="11" t="s">
        <v>125</v>
      </c>
    </row>
    <row r="27" spans="1:13" ht="51">
      <c r="A27" s="14">
        <v>3</v>
      </c>
      <c r="B27" s="14"/>
      <c r="C27" s="15" t="s">
        <v>15</v>
      </c>
      <c r="D27" s="16"/>
      <c r="E27" s="16"/>
      <c r="F27" s="12"/>
      <c r="G27" s="12"/>
      <c r="H27" s="12"/>
      <c r="I27" s="12"/>
      <c r="J27" s="12"/>
      <c r="K27" s="12"/>
      <c r="L27" s="12"/>
      <c r="M27" s="17"/>
    </row>
    <row r="28" spans="1:13" ht="76.5">
      <c r="A28" s="14"/>
      <c r="B28" s="14">
        <v>1</v>
      </c>
      <c r="C28" s="17" t="s">
        <v>21</v>
      </c>
      <c r="D28" s="16">
        <v>145500000</v>
      </c>
      <c r="E28" s="16">
        <v>144304000</v>
      </c>
      <c r="F28" s="12">
        <f>(E28/D28)*100</f>
        <v>99.17800687285224</v>
      </c>
      <c r="G28" s="13">
        <f>D28-E28</f>
        <v>1196000</v>
      </c>
      <c r="H28" s="12" t="s">
        <v>58</v>
      </c>
      <c r="I28" s="17" t="s">
        <v>21</v>
      </c>
      <c r="J28" s="12" t="s">
        <v>91</v>
      </c>
      <c r="K28" s="12" t="s">
        <v>59</v>
      </c>
      <c r="L28" s="12" t="s">
        <v>80</v>
      </c>
      <c r="M28" s="17" t="s">
        <v>79</v>
      </c>
    </row>
    <row r="29" spans="1:13" ht="76.5">
      <c r="A29" s="14"/>
      <c r="B29" s="14">
        <v>2</v>
      </c>
      <c r="C29" s="17" t="s">
        <v>22</v>
      </c>
      <c r="D29" s="16">
        <v>97000000</v>
      </c>
      <c r="E29" s="16">
        <v>96165000</v>
      </c>
      <c r="F29" s="12">
        <f aca="true" t="shared" si="4" ref="F29:F68">(E29/D29)*100</f>
        <v>99.13917525773196</v>
      </c>
      <c r="G29" s="13">
        <f aca="true" t="shared" si="5" ref="G29:G68">D29-E29</f>
        <v>835000</v>
      </c>
      <c r="H29" s="12" t="s">
        <v>58</v>
      </c>
      <c r="I29" s="17" t="s">
        <v>22</v>
      </c>
      <c r="J29" s="12" t="s">
        <v>91</v>
      </c>
      <c r="K29" s="12" t="s">
        <v>60</v>
      </c>
      <c r="L29" s="12" t="s">
        <v>81</v>
      </c>
      <c r="M29" s="17" t="s">
        <v>79</v>
      </c>
    </row>
    <row r="30" spans="1:13" ht="76.5">
      <c r="A30" s="14"/>
      <c r="B30" s="14">
        <v>3</v>
      </c>
      <c r="C30" s="17" t="s">
        <v>23</v>
      </c>
      <c r="D30" s="16">
        <v>97000000</v>
      </c>
      <c r="E30" s="16">
        <v>96103000</v>
      </c>
      <c r="F30" s="12">
        <f t="shared" si="4"/>
        <v>99.07525773195877</v>
      </c>
      <c r="G30" s="13">
        <f t="shared" si="5"/>
        <v>897000</v>
      </c>
      <c r="H30" s="12" t="s">
        <v>58</v>
      </c>
      <c r="I30" s="17" t="s">
        <v>23</v>
      </c>
      <c r="J30" s="12" t="s">
        <v>91</v>
      </c>
      <c r="K30" s="12" t="s">
        <v>60</v>
      </c>
      <c r="L30" s="12" t="s">
        <v>82</v>
      </c>
      <c r="M30" s="17" t="s">
        <v>79</v>
      </c>
    </row>
    <row r="31" spans="1:13" ht="76.5">
      <c r="A31" s="14"/>
      <c r="B31" s="14">
        <v>4</v>
      </c>
      <c r="C31" s="17" t="s">
        <v>24</v>
      </c>
      <c r="D31" s="16">
        <v>145500000</v>
      </c>
      <c r="E31" s="16">
        <v>144551000</v>
      </c>
      <c r="F31" s="12">
        <f t="shared" si="4"/>
        <v>99.34776632302406</v>
      </c>
      <c r="G31" s="13">
        <f t="shared" si="5"/>
        <v>949000</v>
      </c>
      <c r="H31" s="12" t="s">
        <v>58</v>
      </c>
      <c r="I31" s="17" t="s">
        <v>24</v>
      </c>
      <c r="J31" s="12" t="s">
        <v>91</v>
      </c>
      <c r="K31" s="12" t="s">
        <v>61</v>
      </c>
      <c r="L31" s="12" t="s">
        <v>83</v>
      </c>
      <c r="M31" s="17" t="s">
        <v>79</v>
      </c>
    </row>
    <row r="32" spans="1:13" ht="76.5">
      <c r="A32" s="14"/>
      <c r="B32" s="14">
        <v>5</v>
      </c>
      <c r="C32" s="17" t="s">
        <v>25</v>
      </c>
      <c r="D32" s="16">
        <v>145500000</v>
      </c>
      <c r="E32" s="16">
        <v>144386000</v>
      </c>
      <c r="F32" s="12">
        <f t="shared" si="4"/>
        <v>99.23436426116838</v>
      </c>
      <c r="G32" s="13">
        <f t="shared" si="5"/>
        <v>1114000</v>
      </c>
      <c r="H32" s="12" t="s">
        <v>58</v>
      </c>
      <c r="I32" s="17" t="s">
        <v>25</v>
      </c>
      <c r="J32" s="12" t="s">
        <v>91</v>
      </c>
      <c r="K32" s="12" t="s">
        <v>62</v>
      </c>
      <c r="L32" s="12" t="s">
        <v>172</v>
      </c>
      <c r="M32" s="17" t="s">
        <v>79</v>
      </c>
    </row>
    <row r="33" spans="1:13" ht="140.25">
      <c r="A33" s="14"/>
      <c r="B33" s="14">
        <v>6</v>
      </c>
      <c r="C33" s="17" t="s">
        <v>26</v>
      </c>
      <c r="D33" s="16">
        <v>194000000</v>
      </c>
      <c r="E33" s="16">
        <v>192637000</v>
      </c>
      <c r="F33" s="12">
        <f t="shared" si="4"/>
        <v>99.29742268041237</v>
      </c>
      <c r="G33" s="13">
        <f t="shared" si="5"/>
        <v>1363000</v>
      </c>
      <c r="H33" s="12" t="s">
        <v>58</v>
      </c>
      <c r="I33" s="17" t="s">
        <v>26</v>
      </c>
      <c r="J33" s="12" t="s">
        <v>91</v>
      </c>
      <c r="K33" s="12" t="s">
        <v>63</v>
      </c>
      <c r="L33" s="12" t="s">
        <v>84</v>
      </c>
      <c r="M33" s="17" t="s">
        <v>79</v>
      </c>
    </row>
    <row r="34" spans="1:13" ht="76.5">
      <c r="A34" s="14"/>
      <c r="B34" s="14">
        <v>7</v>
      </c>
      <c r="C34" s="17" t="s">
        <v>27</v>
      </c>
      <c r="D34" s="16">
        <v>97000000</v>
      </c>
      <c r="E34" s="16">
        <v>96155000</v>
      </c>
      <c r="F34" s="12">
        <f t="shared" si="4"/>
        <v>99.12886597938144</v>
      </c>
      <c r="G34" s="13">
        <f t="shared" si="5"/>
        <v>845000</v>
      </c>
      <c r="H34" s="12" t="s">
        <v>58</v>
      </c>
      <c r="I34" s="17" t="s">
        <v>27</v>
      </c>
      <c r="J34" s="12" t="s">
        <v>91</v>
      </c>
      <c r="K34" s="12" t="s">
        <v>63</v>
      </c>
      <c r="L34" s="12" t="s">
        <v>85</v>
      </c>
      <c r="M34" s="17" t="s">
        <v>79</v>
      </c>
    </row>
    <row r="35" spans="1:13" ht="76.5">
      <c r="A35" s="14"/>
      <c r="B35" s="14">
        <v>8</v>
      </c>
      <c r="C35" s="17" t="s">
        <v>28</v>
      </c>
      <c r="D35" s="16">
        <v>97000000</v>
      </c>
      <c r="E35" s="16">
        <v>95754000</v>
      </c>
      <c r="F35" s="12">
        <f t="shared" si="4"/>
        <v>98.71546391752577</v>
      </c>
      <c r="G35" s="13">
        <f t="shared" si="5"/>
        <v>1246000</v>
      </c>
      <c r="H35" s="12" t="s">
        <v>58</v>
      </c>
      <c r="I35" s="17" t="s">
        <v>28</v>
      </c>
      <c r="J35" s="12" t="s">
        <v>90</v>
      </c>
      <c r="K35" s="12" t="s">
        <v>63</v>
      </c>
      <c r="L35" s="12" t="s">
        <v>86</v>
      </c>
      <c r="M35" s="17" t="s">
        <v>79</v>
      </c>
    </row>
    <row r="36" spans="1:13" ht="89.25">
      <c r="A36" s="14"/>
      <c r="B36" s="14">
        <v>9</v>
      </c>
      <c r="C36" s="17" t="s">
        <v>29</v>
      </c>
      <c r="D36" s="16">
        <v>194000000</v>
      </c>
      <c r="E36" s="16">
        <v>192671000</v>
      </c>
      <c r="F36" s="12">
        <f t="shared" si="4"/>
        <v>99.31494845360824</v>
      </c>
      <c r="G36" s="13">
        <f t="shared" si="5"/>
        <v>1329000</v>
      </c>
      <c r="H36" s="12" t="s">
        <v>58</v>
      </c>
      <c r="I36" s="17" t="s">
        <v>29</v>
      </c>
      <c r="J36" s="12" t="s">
        <v>88</v>
      </c>
      <c r="K36" s="12" t="s">
        <v>64</v>
      </c>
      <c r="L36" s="12" t="s">
        <v>87</v>
      </c>
      <c r="M36" s="17" t="s">
        <v>79</v>
      </c>
    </row>
    <row r="37" spans="1:13" ht="114.75">
      <c r="A37" s="14"/>
      <c r="B37" s="14">
        <v>10</v>
      </c>
      <c r="C37" s="17" t="s">
        <v>30</v>
      </c>
      <c r="D37" s="16">
        <v>97000000</v>
      </c>
      <c r="E37" s="16">
        <v>95694000</v>
      </c>
      <c r="F37" s="12">
        <f t="shared" si="4"/>
        <v>98.65360824742268</v>
      </c>
      <c r="G37" s="13">
        <f t="shared" si="5"/>
        <v>1306000</v>
      </c>
      <c r="H37" s="12" t="s">
        <v>58</v>
      </c>
      <c r="I37" s="17" t="s">
        <v>30</v>
      </c>
      <c r="J37" s="12" t="s">
        <v>90</v>
      </c>
      <c r="K37" s="12" t="s">
        <v>61</v>
      </c>
      <c r="L37" s="12" t="s">
        <v>89</v>
      </c>
      <c r="M37" s="17" t="s">
        <v>79</v>
      </c>
    </row>
    <row r="38" spans="1:13" ht="76.5">
      <c r="A38" s="14"/>
      <c r="B38" s="14">
        <v>11</v>
      </c>
      <c r="C38" s="17" t="s">
        <v>31</v>
      </c>
      <c r="D38" s="16">
        <v>97000000</v>
      </c>
      <c r="E38" s="16">
        <v>96140000</v>
      </c>
      <c r="F38" s="12">
        <f t="shared" si="4"/>
        <v>99.11340206185567</v>
      </c>
      <c r="G38" s="13">
        <f t="shared" si="5"/>
        <v>860000</v>
      </c>
      <c r="H38" s="12" t="s">
        <v>58</v>
      </c>
      <c r="I38" s="17" t="s">
        <v>31</v>
      </c>
      <c r="J38" s="12" t="s">
        <v>91</v>
      </c>
      <c r="K38" s="12" t="s">
        <v>65</v>
      </c>
      <c r="L38" s="12" t="s">
        <v>92</v>
      </c>
      <c r="M38" s="17" t="s">
        <v>79</v>
      </c>
    </row>
    <row r="39" spans="1:13" ht="89.25">
      <c r="A39" s="14"/>
      <c r="B39" s="14">
        <v>12</v>
      </c>
      <c r="C39" s="17" t="s">
        <v>32</v>
      </c>
      <c r="D39" s="16">
        <v>97000000</v>
      </c>
      <c r="E39" s="16">
        <v>95631000</v>
      </c>
      <c r="F39" s="12">
        <f t="shared" si="4"/>
        <v>98.58865979381444</v>
      </c>
      <c r="G39" s="13">
        <f t="shared" si="5"/>
        <v>1369000</v>
      </c>
      <c r="H39" s="12" t="s">
        <v>58</v>
      </c>
      <c r="I39" s="17" t="s">
        <v>32</v>
      </c>
      <c r="J39" s="12" t="s">
        <v>91</v>
      </c>
      <c r="K39" s="12" t="s">
        <v>66</v>
      </c>
      <c r="L39" s="12" t="s">
        <v>93</v>
      </c>
      <c r="M39" s="17" t="s">
        <v>79</v>
      </c>
    </row>
    <row r="40" spans="1:13" ht="89.25">
      <c r="A40" s="14"/>
      <c r="B40" s="14">
        <v>13</v>
      </c>
      <c r="C40" s="17" t="s">
        <v>33</v>
      </c>
      <c r="D40" s="16">
        <v>194000000</v>
      </c>
      <c r="E40" s="16">
        <v>192486000</v>
      </c>
      <c r="F40" s="12">
        <f t="shared" si="4"/>
        <v>99.21958762886598</v>
      </c>
      <c r="G40" s="13">
        <f t="shared" si="5"/>
        <v>1514000</v>
      </c>
      <c r="H40" s="12" t="s">
        <v>58</v>
      </c>
      <c r="I40" s="17" t="s">
        <v>33</v>
      </c>
      <c r="J40" s="12" t="s">
        <v>91</v>
      </c>
      <c r="K40" s="12" t="s">
        <v>59</v>
      </c>
      <c r="L40" s="12" t="s">
        <v>94</v>
      </c>
      <c r="M40" s="17" t="s">
        <v>79</v>
      </c>
    </row>
    <row r="41" spans="1:13" ht="76.5">
      <c r="A41" s="14"/>
      <c r="B41" s="14">
        <v>14</v>
      </c>
      <c r="C41" s="17" t="s">
        <v>34</v>
      </c>
      <c r="D41" s="16">
        <v>97000000</v>
      </c>
      <c r="E41" s="16">
        <v>95743000</v>
      </c>
      <c r="F41" s="12">
        <f t="shared" si="4"/>
        <v>98.7041237113402</v>
      </c>
      <c r="G41" s="13">
        <f t="shared" si="5"/>
        <v>1257000</v>
      </c>
      <c r="H41" s="12" t="s">
        <v>58</v>
      </c>
      <c r="I41" s="17" t="s">
        <v>34</v>
      </c>
      <c r="J41" s="12" t="s">
        <v>90</v>
      </c>
      <c r="K41" s="12" t="s">
        <v>67</v>
      </c>
      <c r="L41" s="12" t="s">
        <v>95</v>
      </c>
      <c r="M41" s="17" t="s">
        <v>79</v>
      </c>
    </row>
    <row r="42" spans="1:13" ht="76.5">
      <c r="A42" s="14"/>
      <c r="B42" s="14">
        <v>15</v>
      </c>
      <c r="C42" s="17" t="s">
        <v>35</v>
      </c>
      <c r="D42" s="16">
        <v>97000000</v>
      </c>
      <c r="E42" s="16">
        <v>96273000</v>
      </c>
      <c r="F42" s="12">
        <f t="shared" si="4"/>
        <v>99.25051546391752</v>
      </c>
      <c r="G42" s="13">
        <f t="shared" si="5"/>
        <v>727000</v>
      </c>
      <c r="H42" s="12" t="s">
        <v>58</v>
      </c>
      <c r="I42" s="17" t="s">
        <v>35</v>
      </c>
      <c r="J42" s="12" t="s">
        <v>91</v>
      </c>
      <c r="K42" s="12" t="s">
        <v>68</v>
      </c>
      <c r="L42" s="12" t="s">
        <v>96</v>
      </c>
      <c r="M42" s="17" t="s">
        <v>79</v>
      </c>
    </row>
    <row r="43" spans="1:13" ht="76.5">
      <c r="A43" s="14"/>
      <c r="B43" s="14">
        <v>16</v>
      </c>
      <c r="C43" s="17" t="s">
        <v>36</v>
      </c>
      <c r="D43" s="16">
        <v>97000000</v>
      </c>
      <c r="E43" s="16">
        <v>95905000</v>
      </c>
      <c r="F43" s="12">
        <f t="shared" si="4"/>
        <v>98.87113402061856</v>
      </c>
      <c r="G43" s="13">
        <f t="shared" si="5"/>
        <v>1095000</v>
      </c>
      <c r="H43" s="12" t="s">
        <v>58</v>
      </c>
      <c r="I43" s="17" t="s">
        <v>36</v>
      </c>
      <c r="J43" s="12" t="s">
        <v>90</v>
      </c>
      <c r="K43" s="12" t="s">
        <v>61</v>
      </c>
      <c r="L43" s="12" t="s">
        <v>97</v>
      </c>
      <c r="M43" s="17" t="s">
        <v>79</v>
      </c>
    </row>
    <row r="44" spans="1:13" ht="102">
      <c r="A44" s="14"/>
      <c r="B44" s="14">
        <v>17</v>
      </c>
      <c r="C44" s="17" t="s">
        <v>37</v>
      </c>
      <c r="D44" s="16">
        <v>194000000</v>
      </c>
      <c r="E44" s="16">
        <v>192645000</v>
      </c>
      <c r="F44" s="12">
        <f t="shared" si="4"/>
        <v>99.30154639175258</v>
      </c>
      <c r="G44" s="13">
        <f t="shared" si="5"/>
        <v>1355000</v>
      </c>
      <c r="H44" s="12" t="s">
        <v>58</v>
      </c>
      <c r="I44" s="17" t="s">
        <v>37</v>
      </c>
      <c r="J44" s="12" t="s">
        <v>91</v>
      </c>
      <c r="K44" s="12" t="s">
        <v>61</v>
      </c>
      <c r="L44" s="12" t="s">
        <v>98</v>
      </c>
      <c r="M44" s="17" t="s">
        <v>79</v>
      </c>
    </row>
    <row r="45" spans="1:13" ht="76.5">
      <c r="A45" s="14"/>
      <c r="B45" s="14">
        <v>18</v>
      </c>
      <c r="C45" s="17" t="s">
        <v>38</v>
      </c>
      <c r="D45" s="16">
        <v>72750000</v>
      </c>
      <c r="E45" s="16">
        <v>71877000</v>
      </c>
      <c r="F45" s="12">
        <f t="shared" si="4"/>
        <v>98.8</v>
      </c>
      <c r="G45" s="13">
        <f t="shared" si="5"/>
        <v>873000</v>
      </c>
      <c r="H45" s="12" t="s">
        <v>58</v>
      </c>
      <c r="I45" s="17" t="s">
        <v>38</v>
      </c>
      <c r="J45" s="12" t="s">
        <v>91</v>
      </c>
      <c r="K45" s="12" t="s">
        <v>69</v>
      </c>
      <c r="L45" s="12" t="s">
        <v>99</v>
      </c>
      <c r="M45" s="17" t="s">
        <v>79</v>
      </c>
    </row>
    <row r="46" spans="1:13" ht="76.5">
      <c r="A46" s="14"/>
      <c r="B46" s="14">
        <v>19</v>
      </c>
      <c r="C46" s="17" t="s">
        <v>39</v>
      </c>
      <c r="D46" s="16">
        <v>148500000</v>
      </c>
      <c r="E46" s="16">
        <v>146274000</v>
      </c>
      <c r="F46" s="12">
        <f t="shared" si="4"/>
        <v>98.5010101010101</v>
      </c>
      <c r="G46" s="13">
        <f t="shared" si="5"/>
        <v>2226000</v>
      </c>
      <c r="H46" s="12" t="s">
        <v>58</v>
      </c>
      <c r="I46" s="17" t="s">
        <v>39</v>
      </c>
      <c r="J46" s="12" t="s">
        <v>88</v>
      </c>
      <c r="K46" s="12" t="s">
        <v>64</v>
      </c>
      <c r="L46" s="12" t="s">
        <v>100</v>
      </c>
      <c r="M46" s="17" t="s">
        <v>79</v>
      </c>
    </row>
    <row r="47" spans="1:13" ht="76.5">
      <c r="A47" s="14"/>
      <c r="B47" s="14">
        <v>20</v>
      </c>
      <c r="C47" s="17" t="s">
        <v>40</v>
      </c>
      <c r="D47" s="16">
        <v>148500000</v>
      </c>
      <c r="E47" s="16">
        <v>146083000</v>
      </c>
      <c r="F47" s="12">
        <f t="shared" si="4"/>
        <v>98.37239057239057</v>
      </c>
      <c r="G47" s="13">
        <f t="shared" si="5"/>
        <v>2417000</v>
      </c>
      <c r="H47" s="12" t="s">
        <v>58</v>
      </c>
      <c r="I47" s="17" t="s">
        <v>40</v>
      </c>
      <c r="J47" s="12" t="s">
        <v>88</v>
      </c>
      <c r="K47" s="12" t="s">
        <v>70</v>
      </c>
      <c r="L47" s="12" t="s">
        <v>101</v>
      </c>
      <c r="M47" s="17" t="s">
        <v>79</v>
      </c>
    </row>
    <row r="48" spans="1:13" ht="89.25">
      <c r="A48" s="14"/>
      <c r="B48" s="14">
        <v>21</v>
      </c>
      <c r="C48" s="17" t="s">
        <v>41</v>
      </c>
      <c r="D48" s="16">
        <v>198000000</v>
      </c>
      <c r="E48" s="16">
        <v>195183000</v>
      </c>
      <c r="F48" s="12">
        <f t="shared" si="4"/>
        <v>98.57727272727273</v>
      </c>
      <c r="G48" s="13">
        <f t="shared" si="5"/>
        <v>2817000</v>
      </c>
      <c r="H48" s="12" t="s">
        <v>58</v>
      </c>
      <c r="I48" s="17" t="s">
        <v>41</v>
      </c>
      <c r="J48" s="12" t="s">
        <v>88</v>
      </c>
      <c r="K48" s="12" t="s">
        <v>71</v>
      </c>
      <c r="L48" s="12" t="s">
        <v>102</v>
      </c>
      <c r="M48" s="17" t="s">
        <v>79</v>
      </c>
    </row>
    <row r="49" spans="1:13" ht="127.5">
      <c r="A49" s="14"/>
      <c r="B49" s="14">
        <v>22</v>
      </c>
      <c r="C49" s="17" t="s">
        <v>42</v>
      </c>
      <c r="D49" s="16">
        <v>148000000</v>
      </c>
      <c r="E49" s="16">
        <v>147251000</v>
      </c>
      <c r="F49" s="12">
        <f t="shared" si="4"/>
        <v>99.49391891891892</v>
      </c>
      <c r="G49" s="13">
        <f t="shared" si="5"/>
        <v>749000</v>
      </c>
      <c r="H49" s="12" t="s">
        <v>58</v>
      </c>
      <c r="I49" s="17" t="s">
        <v>42</v>
      </c>
      <c r="J49" s="12" t="s">
        <v>88</v>
      </c>
      <c r="K49" s="12" t="s">
        <v>59</v>
      </c>
      <c r="L49" s="12" t="s">
        <v>103</v>
      </c>
      <c r="M49" s="17" t="s">
        <v>79</v>
      </c>
    </row>
    <row r="50" spans="1:13" ht="102">
      <c r="A50" s="14"/>
      <c r="B50" s="14">
        <v>23</v>
      </c>
      <c r="C50" s="17" t="s">
        <v>43</v>
      </c>
      <c r="D50" s="16">
        <v>198000000</v>
      </c>
      <c r="E50" s="16">
        <v>195114000</v>
      </c>
      <c r="F50" s="12">
        <f t="shared" si="4"/>
        <v>98.54242424242425</v>
      </c>
      <c r="G50" s="13">
        <f t="shared" si="5"/>
        <v>2886000</v>
      </c>
      <c r="H50" s="12" t="s">
        <v>58</v>
      </c>
      <c r="I50" s="17" t="s">
        <v>43</v>
      </c>
      <c r="J50" s="12" t="s">
        <v>88</v>
      </c>
      <c r="K50" s="12" t="s">
        <v>71</v>
      </c>
      <c r="L50" s="12" t="s">
        <v>104</v>
      </c>
      <c r="M50" s="17" t="s">
        <v>79</v>
      </c>
    </row>
    <row r="51" spans="1:13" ht="102">
      <c r="A51" s="14"/>
      <c r="B51" s="14">
        <v>24</v>
      </c>
      <c r="C51" s="17" t="s">
        <v>44</v>
      </c>
      <c r="D51" s="16">
        <v>123500000</v>
      </c>
      <c r="E51" s="16">
        <v>0</v>
      </c>
      <c r="F51" s="12">
        <f t="shared" si="4"/>
        <v>0</v>
      </c>
      <c r="G51" s="13">
        <f t="shared" si="5"/>
        <v>123500000</v>
      </c>
      <c r="H51" s="12" t="s">
        <v>58</v>
      </c>
      <c r="I51" s="17" t="s">
        <v>44</v>
      </c>
      <c r="J51" s="18" t="s">
        <v>105</v>
      </c>
      <c r="K51" s="12" t="s">
        <v>59</v>
      </c>
      <c r="L51" s="18" t="s">
        <v>105</v>
      </c>
      <c r="M51" s="17" t="s">
        <v>79</v>
      </c>
    </row>
    <row r="52" spans="1:13" ht="89.25">
      <c r="A52" s="14"/>
      <c r="B52" s="14">
        <v>25</v>
      </c>
      <c r="C52" s="17" t="s">
        <v>45</v>
      </c>
      <c r="D52" s="16">
        <v>98000000</v>
      </c>
      <c r="E52" s="16">
        <v>96300000</v>
      </c>
      <c r="F52" s="12">
        <f t="shared" si="4"/>
        <v>98.26530612244898</v>
      </c>
      <c r="G52" s="13">
        <f t="shared" si="5"/>
        <v>1700000</v>
      </c>
      <c r="H52" s="12" t="s">
        <v>58</v>
      </c>
      <c r="I52" s="17" t="s">
        <v>45</v>
      </c>
      <c r="J52" s="12" t="s">
        <v>88</v>
      </c>
      <c r="K52" s="12" t="s">
        <v>72</v>
      </c>
      <c r="L52" s="12" t="s">
        <v>106</v>
      </c>
      <c r="M52" s="17" t="s">
        <v>79</v>
      </c>
    </row>
    <row r="53" spans="1:13" ht="89.25">
      <c r="A53" s="14"/>
      <c r="B53" s="14">
        <v>26</v>
      </c>
      <c r="C53" s="17" t="s">
        <v>46</v>
      </c>
      <c r="D53" s="16">
        <v>98000000</v>
      </c>
      <c r="E53" s="16">
        <v>97364000</v>
      </c>
      <c r="F53" s="12">
        <f t="shared" si="4"/>
        <v>99.35102040816327</v>
      </c>
      <c r="G53" s="13">
        <f t="shared" si="5"/>
        <v>636000</v>
      </c>
      <c r="H53" s="12" t="s">
        <v>58</v>
      </c>
      <c r="I53" s="17" t="s">
        <v>46</v>
      </c>
      <c r="J53" s="12" t="s">
        <v>88</v>
      </c>
      <c r="K53" s="12" t="s">
        <v>65</v>
      </c>
      <c r="L53" s="12" t="s">
        <v>107</v>
      </c>
      <c r="M53" s="17" t="s">
        <v>79</v>
      </c>
    </row>
    <row r="54" spans="1:13" ht="89.25">
      <c r="A54" s="14"/>
      <c r="B54" s="14">
        <v>27</v>
      </c>
      <c r="C54" s="17" t="s">
        <v>47</v>
      </c>
      <c r="D54" s="16">
        <v>198000000</v>
      </c>
      <c r="E54" s="16">
        <v>195112000</v>
      </c>
      <c r="F54" s="12">
        <f t="shared" si="4"/>
        <v>98.54141414141414</v>
      </c>
      <c r="G54" s="13">
        <f t="shared" si="5"/>
        <v>2888000</v>
      </c>
      <c r="H54" s="12" t="s">
        <v>58</v>
      </c>
      <c r="I54" s="17" t="s">
        <v>47</v>
      </c>
      <c r="J54" s="12" t="s">
        <v>88</v>
      </c>
      <c r="K54" s="12" t="s">
        <v>61</v>
      </c>
      <c r="L54" s="12" t="s">
        <v>128</v>
      </c>
      <c r="M54" s="17" t="s">
        <v>79</v>
      </c>
    </row>
    <row r="55" spans="1:13" ht="89.25">
      <c r="A55" s="14"/>
      <c r="B55" s="14">
        <v>28</v>
      </c>
      <c r="C55" s="17" t="s">
        <v>48</v>
      </c>
      <c r="D55" s="16">
        <v>148000000</v>
      </c>
      <c r="E55" s="16">
        <v>147197000</v>
      </c>
      <c r="F55" s="12">
        <f t="shared" si="4"/>
        <v>99.45743243243244</v>
      </c>
      <c r="G55" s="13">
        <f t="shared" si="5"/>
        <v>803000</v>
      </c>
      <c r="H55" s="12" t="s">
        <v>58</v>
      </c>
      <c r="I55" s="17" t="s">
        <v>48</v>
      </c>
      <c r="J55" s="12" t="s">
        <v>88</v>
      </c>
      <c r="K55" s="12" t="s">
        <v>59</v>
      </c>
      <c r="L55" s="12" t="s">
        <v>108</v>
      </c>
      <c r="M55" s="17" t="s">
        <v>79</v>
      </c>
    </row>
    <row r="56" spans="1:13" ht="89.25">
      <c r="A56" s="14"/>
      <c r="B56" s="14">
        <v>29</v>
      </c>
      <c r="C56" s="17" t="s">
        <v>49</v>
      </c>
      <c r="D56" s="16">
        <v>198000000</v>
      </c>
      <c r="E56" s="16">
        <v>195160000</v>
      </c>
      <c r="F56" s="12">
        <f t="shared" si="4"/>
        <v>98.56565656565657</v>
      </c>
      <c r="G56" s="13">
        <f t="shared" si="5"/>
        <v>2840000</v>
      </c>
      <c r="H56" s="12" t="s">
        <v>58</v>
      </c>
      <c r="I56" s="17" t="s">
        <v>49</v>
      </c>
      <c r="J56" s="12" t="s">
        <v>88</v>
      </c>
      <c r="K56" s="12" t="s">
        <v>67</v>
      </c>
      <c r="L56" s="12" t="s">
        <v>109</v>
      </c>
      <c r="M56" s="17" t="s">
        <v>79</v>
      </c>
    </row>
    <row r="57" spans="1:13" ht="76.5">
      <c r="A57" s="14"/>
      <c r="B57" s="14">
        <v>30</v>
      </c>
      <c r="C57" s="17" t="s">
        <v>50</v>
      </c>
      <c r="D57" s="16">
        <v>198000000</v>
      </c>
      <c r="E57" s="16">
        <v>195600000</v>
      </c>
      <c r="F57" s="12">
        <f t="shared" si="4"/>
        <v>98.7878787878788</v>
      </c>
      <c r="G57" s="13">
        <f t="shared" si="5"/>
        <v>2400000</v>
      </c>
      <c r="H57" s="12" t="s">
        <v>58</v>
      </c>
      <c r="I57" s="17" t="s">
        <v>50</v>
      </c>
      <c r="J57" s="12" t="s">
        <v>88</v>
      </c>
      <c r="K57" s="12" t="s">
        <v>73</v>
      </c>
      <c r="L57" s="12" t="s">
        <v>110</v>
      </c>
      <c r="M57" s="17" t="s">
        <v>79</v>
      </c>
    </row>
    <row r="58" spans="1:13" ht="76.5">
      <c r="A58" s="14"/>
      <c r="B58" s="14">
        <v>31</v>
      </c>
      <c r="C58" s="17" t="s">
        <v>51</v>
      </c>
      <c r="D58" s="16">
        <v>98000000</v>
      </c>
      <c r="E58" s="16">
        <v>95607000</v>
      </c>
      <c r="F58" s="12">
        <f t="shared" si="4"/>
        <v>97.55816326530612</v>
      </c>
      <c r="G58" s="13">
        <f t="shared" si="5"/>
        <v>2393000</v>
      </c>
      <c r="H58" s="12" t="s">
        <v>58</v>
      </c>
      <c r="I58" s="17" t="s">
        <v>51</v>
      </c>
      <c r="J58" s="12" t="s">
        <v>88</v>
      </c>
      <c r="K58" s="12" t="s">
        <v>74</v>
      </c>
      <c r="L58" s="12" t="s">
        <v>101</v>
      </c>
      <c r="M58" s="17" t="s">
        <v>79</v>
      </c>
    </row>
    <row r="59" spans="1:13" ht="114.75">
      <c r="A59" s="14"/>
      <c r="B59" s="14">
        <v>32</v>
      </c>
      <c r="C59" s="17" t="s">
        <v>52</v>
      </c>
      <c r="D59" s="16">
        <v>198000000</v>
      </c>
      <c r="E59" s="16">
        <v>195600000</v>
      </c>
      <c r="F59" s="12">
        <f t="shared" si="4"/>
        <v>98.7878787878788</v>
      </c>
      <c r="G59" s="13">
        <f t="shared" si="5"/>
        <v>2400000</v>
      </c>
      <c r="H59" s="12" t="s">
        <v>58</v>
      </c>
      <c r="I59" s="17" t="s">
        <v>52</v>
      </c>
      <c r="J59" s="12" t="s">
        <v>88</v>
      </c>
      <c r="K59" s="12" t="s">
        <v>65</v>
      </c>
      <c r="L59" s="12" t="s">
        <v>111</v>
      </c>
      <c r="M59" s="17" t="s">
        <v>79</v>
      </c>
    </row>
    <row r="60" spans="1:13" ht="102">
      <c r="A60" s="14"/>
      <c r="B60" s="14">
        <v>33</v>
      </c>
      <c r="C60" s="17" t="s">
        <v>53</v>
      </c>
      <c r="D60" s="16">
        <v>198000000</v>
      </c>
      <c r="E60" s="16">
        <v>195545000</v>
      </c>
      <c r="F60" s="12">
        <f t="shared" si="4"/>
        <v>98.76010101010101</v>
      </c>
      <c r="G60" s="13">
        <f t="shared" si="5"/>
        <v>2455000</v>
      </c>
      <c r="H60" s="12" t="s">
        <v>58</v>
      </c>
      <c r="I60" s="17" t="s">
        <v>53</v>
      </c>
      <c r="J60" s="12" t="s">
        <v>88</v>
      </c>
      <c r="K60" s="12" t="s">
        <v>62</v>
      </c>
      <c r="L60" s="12" t="s">
        <v>112</v>
      </c>
      <c r="M60" s="17" t="s">
        <v>79</v>
      </c>
    </row>
    <row r="61" spans="1:13" ht="76.5">
      <c r="A61" s="14"/>
      <c r="B61" s="14">
        <v>34</v>
      </c>
      <c r="C61" s="17" t="s">
        <v>54</v>
      </c>
      <c r="D61" s="16">
        <v>98000000</v>
      </c>
      <c r="E61" s="16">
        <v>0</v>
      </c>
      <c r="F61" s="12">
        <f t="shared" si="4"/>
        <v>0</v>
      </c>
      <c r="G61" s="13">
        <f t="shared" si="5"/>
        <v>98000000</v>
      </c>
      <c r="H61" s="12" t="s">
        <v>58</v>
      </c>
      <c r="I61" s="17" t="s">
        <v>54</v>
      </c>
      <c r="J61" s="16">
        <v>0</v>
      </c>
      <c r="K61" s="16">
        <v>0</v>
      </c>
      <c r="L61" s="16">
        <v>0</v>
      </c>
      <c r="M61" s="17" t="s">
        <v>79</v>
      </c>
    </row>
    <row r="62" spans="1:13" ht="76.5">
      <c r="A62" s="14"/>
      <c r="B62" s="14">
        <v>35</v>
      </c>
      <c r="C62" s="17" t="s">
        <v>35</v>
      </c>
      <c r="D62" s="16">
        <v>97000000</v>
      </c>
      <c r="E62" s="16">
        <v>0</v>
      </c>
      <c r="F62" s="12">
        <f t="shared" si="4"/>
        <v>0</v>
      </c>
      <c r="G62" s="13">
        <f t="shared" si="5"/>
        <v>97000000</v>
      </c>
      <c r="H62" s="12" t="s">
        <v>58</v>
      </c>
      <c r="I62" s="17" t="s">
        <v>35</v>
      </c>
      <c r="J62" s="16">
        <v>0</v>
      </c>
      <c r="K62" s="16">
        <v>0</v>
      </c>
      <c r="L62" s="16">
        <v>0</v>
      </c>
      <c r="M62" s="17" t="s">
        <v>79</v>
      </c>
    </row>
    <row r="63" spans="1:13" ht="127.5">
      <c r="A63" s="14"/>
      <c r="B63" s="14">
        <v>36</v>
      </c>
      <c r="C63" s="17" t="s">
        <v>20</v>
      </c>
      <c r="D63" s="16">
        <v>148000000</v>
      </c>
      <c r="E63" s="16">
        <v>147680000</v>
      </c>
      <c r="F63" s="12">
        <f t="shared" si="4"/>
        <v>99.78378378378379</v>
      </c>
      <c r="G63" s="13">
        <f t="shared" si="5"/>
        <v>320000</v>
      </c>
      <c r="H63" s="12" t="s">
        <v>58</v>
      </c>
      <c r="I63" s="17" t="s">
        <v>20</v>
      </c>
      <c r="J63" s="12" t="s">
        <v>88</v>
      </c>
      <c r="K63" s="12" t="s">
        <v>61</v>
      </c>
      <c r="L63" s="12" t="s">
        <v>113</v>
      </c>
      <c r="M63" s="17" t="s">
        <v>79</v>
      </c>
    </row>
    <row r="64" spans="1:13" ht="76.5">
      <c r="A64" s="14"/>
      <c r="B64" s="14">
        <v>37</v>
      </c>
      <c r="C64" s="17" t="s">
        <v>55</v>
      </c>
      <c r="D64" s="16">
        <v>148000000</v>
      </c>
      <c r="E64" s="16">
        <v>146121000</v>
      </c>
      <c r="F64" s="12">
        <f t="shared" si="4"/>
        <v>98.7304054054054</v>
      </c>
      <c r="G64" s="13">
        <f t="shared" si="5"/>
        <v>1879000</v>
      </c>
      <c r="H64" s="12" t="s">
        <v>58</v>
      </c>
      <c r="I64" s="17" t="s">
        <v>55</v>
      </c>
      <c r="J64" s="12" t="s">
        <v>88</v>
      </c>
      <c r="K64" s="12" t="s">
        <v>75</v>
      </c>
      <c r="L64" s="12" t="s">
        <v>114</v>
      </c>
      <c r="M64" s="17" t="s">
        <v>79</v>
      </c>
    </row>
    <row r="65" spans="1:13" ht="76.5">
      <c r="A65" s="14"/>
      <c r="B65" s="14">
        <v>38</v>
      </c>
      <c r="C65" s="17" t="s">
        <v>56</v>
      </c>
      <c r="D65" s="16">
        <v>198000000</v>
      </c>
      <c r="E65" s="16">
        <v>195596000</v>
      </c>
      <c r="F65" s="12">
        <f t="shared" si="4"/>
        <v>98.78585858585859</v>
      </c>
      <c r="G65" s="13">
        <f t="shared" si="5"/>
        <v>2404000</v>
      </c>
      <c r="H65" s="12" t="s">
        <v>58</v>
      </c>
      <c r="I65" s="17" t="s">
        <v>56</v>
      </c>
      <c r="J65" s="12" t="s">
        <v>88</v>
      </c>
      <c r="K65" s="12" t="s">
        <v>71</v>
      </c>
      <c r="L65" s="12" t="s">
        <v>104</v>
      </c>
      <c r="M65" s="17" t="s">
        <v>79</v>
      </c>
    </row>
    <row r="66" spans="1:13" ht="76.5">
      <c r="A66" s="14"/>
      <c r="B66" s="14">
        <v>39</v>
      </c>
      <c r="C66" s="17" t="s">
        <v>19</v>
      </c>
      <c r="D66" s="16">
        <v>97000000</v>
      </c>
      <c r="E66" s="16">
        <v>95610000</v>
      </c>
      <c r="F66" s="12">
        <f t="shared" si="4"/>
        <v>98.56701030927834</v>
      </c>
      <c r="G66" s="13">
        <f t="shared" si="5"/>
        <v>1390000</v>
      </c>
      <c r="H66" s="12" t="s">
        <v>58</v>
      </c>
      <c r="I66" s="17" t="s">
        <v>19</v>
      </c>
      <c r="J66" s="12" t="s">
        <v>88</v>
      </c>
      <c r="K66" s="12" t="s">
        <v>76</v>
      </c>
      <c r="L66" s="12" t="s">
        <v>115</v>
      </c>
      <c r="M66" s="17" t="s">
        <v>79</v>
      </c>
    </row>
    <row r="67" spans="1:13" ht="51">
      <c r="A67" s="14">
        <v>4</v>
      </c>
      <c r="B67" s="14"/>
      <c r="C67" s="17" t="s">
        <v>77</v>
      </c>
      <c r="D67" s="16"/>
      <c r="E67" s="16"/>
      <c r="F67" s="12"/>
      <c r="G67" s="13"/>
      <c r="H67" s="12"/>
      <c r="I67" s="12"/>
      <c r="J67" s="12"/>
      <c r="K67" s="12"/>
      <c r="L67" s="12"/>
      <c r="M67" s="17"/>
    </row>
    <row r="68" spans="1:13" ht="63.75">
      <c r="A68" s="14"/>
      <c r="B68" s="14">
        <v>1</v>
      </c>
      <c r="C68" s="17" t="s">
        <v>119</v>
      </c>
      <c r="D68" s="16">
        <v>15000000</v>
      </c>
      <c r="E68" s="16">
        <v>15000000</v>
      </c>
      <c r="F68" s="12">
        <f t="shared" si="4"/>
        <v>100</v>
      </c>
      <c r="G68" s="13">
        <f t="shared" si="5"/>
        <v>0</v>
      </c>
      <c r="H68" s="12" t="s">
        <v>142</v>
      </c>
      <c r="I68" s="12" t="s">
        <v>143</v>
      </c>
      <c r="J68" s="12" t="s">
        <v>144</v>
      </c>
      <c r="K68" s="12" t="s">
        <v>124</v>
      </c>
      <c r="L68" s="12" t="s">
        <v>145</v>
      </c>
      <c r="M68" s="17" t="s">
        <v>133</v>
      </c>
    </row>
    <row r="69" spans="1:13" ht="76.5">
      <c r="A69" s="19">
        <v>5</v>
      </c>
      <c r="B69" s="19"/>
      <c r="C69" s="15" t="s">
        <v>16</v>
      </c>
      <c r="D69" s="16"/>
      <c r="E69" s="16"/>
      <c r="F69" s="12"/>
      <c r="G69" s="12"/>
      <c r="H69" s="12"/>
      <c r="I69" s="12"/>
      <c r="J69" s="12"/>
      <c r="K69" s="12"/>
      <c r="L69" s="12"/>
      <c r="M69" s="17"/>
    </row>
    <row r="70" spans="1:13" ht="51">
      <c r="A70" s="14"/>
      <c r="B70" s="14">
        <v>1</v>
      </c>
      <c r="C70" s="17" t="s">
        <v>120</v>
      </c>
      <c r="D70" s="16">
        <v>15000000</v>
      </c>
      <c r="E70" s="16">
        <v>14825000</v>
      </c>
      <c r="F70" s="12">
        <f>(E70/D70)*100</f>
        <v>98.83333333333333</v>
      </c>
      <c r="G70" s="13">
        <f>D70-E70</f>
        <v>175000</v>
      </c>
      <c r="H70" s="12" t="s">
        <v>139</v>
      </c>
      <c r="I70" s="12" t="s">
        <v>140</v>
      </c>
      <c r="J70" s="12" t="s">
        <v>152</v>
      </c>
      <c r="K70" s="12" t="s">
        <v>124</v>
      </c>
      <c r="L70" s="12" t="s">
        <v>141</v>
      </c>
      <c r="M70" s="17" t="s">
        <v>133</v>
      </c>
    </row>
    <row r="71" spans="1:13" ht="76.5">
      <c r="A71" s="19">
        <v>6</v>
      </c>
      <c r="B71" s="19"/>
      <c r="C71" s="15" t="s">
        <v>17</v>
      </c>
      <c r="D71" s="16"/>
      <c r="E71" s="16"/>
      <c r="F71" s="12"/>
      <c r="G71" s="12"/>
      <c r="H71" s="12"/>
      <c r="I71" s="12"/>
      <c r="J71" s="12"/>
      <c r="K71" s="12"/>
      <c r="L71" s="12"/>
      <c r="M71" s="17"/>
    </row>
    <row r="72" spans="1:13" ht="76.5">
      <c r="A72" s="14"/>
      <c r="B72" s="14">
        <v>1</v>
      </c>
      <c r="C72" s="17" t="s">
        <v>57</v>
      </c>
      <c r="D72" s="16">
        <v>15000000</v>
      </c>
      <c r="E72" s="16">
        <v>14845000</v>
      </c>
      <c r="F72" s="12">
        <f>(E72/D72)*100</f>
        <v>98.96666666666667</v>
      </c>
      <c r="G72" s="13">
        <f>D72-E72</f>
        <v>155000</v>
      </c>
      <c r="H72" s="12" t="s">
        <v>134</v>
      </c>
      <c r="I72" s="12" t="s">
        <v>135</v>
      </c>
      <c r="J72" s="12" t="s">
        <v>136</v>
      </c>
      <c r="K72" s="12" t="s">
        <v>137</v>
      </c>
      <c r="L72" s="12" t="s">
        <v>138</v>
      </c>
      <c r="M72" s="17" t="s">
        <v>133</v>
      </c>
    </row>
    <row r="73" spans="1:13" ht="51">
      <c r="A73" s="19">
        <v>7</v>
      </c>
      <c r="B73" s="19"/>
      <c r="C73" s="15" t="s">
        <v>18</v>
      </c>
      <c r="D73" s="16"/>
      <c r="E73" s="16"/>
      <c r="F73" s="12"/>
      <c r="G73" s="12"/>
      <c r="H73" s="12"/>
      <c r="I73" s="12"/>
      <c r="J73" s="12"/>
      <c r="K73" s="12"/>
      <c r="L73" s="12"/>
      <c r="M73" s="17"/>
    </row>
    <row r="74" spans="1:13" ht="63.75">
      <c r="A74" s="14"/>
      <c r="B74" s="14">
        <v>1</v>
      </c>
      <c r="C74" s="17" t="s">
        <v>121</v>
      </c>
      <c r="D74" s="16">
        <v>50000000</v>
      </c>
      <c r="E74" s="16">
        <v>49460000</v>
      </c>
      <c r="F74" s="12">
        <f>(E74/D74)*100</f>
        <v>98.92</v>
      </c>
      <c r="G74" s="13">
        <f>D74-E74</f>
        <v>540000</v>
      </c>
      <c r="H74" s="12" t="s">
        <v>129</v>
      </c>
      <c r="I74" s="12" t="s">
        <v>130</v>
      </c>
      <c r="J74" s="12" t="s">
        <v>153</v>
      </c>
      <c r="K74" s="12" t="s">
        <v>131</v>
      </c>
      <c r="L74" s="12" t="s">
        <v>132</v>
      </c>
      <c r="M74" s="17" t="s">
        <v>133</v>
      </c>
    </row>
    <row r="75" spans="1:13" ht="12.75">
      <c r="A75" s="20"/>
      <c r="B75" s="20"/>
      <c r="C75" s="21"/>
      <c r="D75" s="22"/>
      <c r="E75" s="22"/>
      <c r="F75" s="23"/>
      <c r="G75" s="23"/>
      <c r="H75" s="23"/>
      <c r="I75" s="23"/>
      <c r="J75" s="23"/>
      <c r="K75" s="23"/>
      <c r="L75" s="23"/>
      <c r="M75" s="21"/>
    </row>
    <row r="76" spans="1:13" ht="12.75">
      <c r="A76" s="24"/>
      <c r="B76" s="24"/>
      <c r="C76" s="24"/>
      <c r="D76" s="25"/>
      <c r="E76" s="25"/>
      <c r="F76" s="24"/>
      <c r="G76" s="24"/>
      <c r="H76" s="24"/>
      <c r="I76" s="24"/>
      <c r="J76" s="24"/>
      <c r="K76" s="24"/>
      <c r="L76" s="24"/>
      <c r="M76" s="24"/>
    </row>
  </sheetData>
  <sheetProtection/>
  <mergeCells count="3">
    <mergeCell ref="A1:M1"/>
    <mergeCell ref="A2:M2"/>
    <mergeCell ref="A3:M3"/>
  </mergeCells>
  <printOptions/>
  <pageMargins left="0.21" right="0.21" top="0.4" bottom="0.49" header="0.3" footer="0.18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 Ultimate SP1</dc:creator>
  <cp:keywords/>
  <dc:description/>
  <cp:lastModifiedBy>Win7 Ultimate SP1</cp:lastModifiedBy>
  <cp:lastPrinted>2016-03-10T00:48:23Z</cp:lastPrinted>
  <dcterms:created xsi:type="dcterms:W3CDTF">2016-03-02T04:35:11Z</dcterms:created>
  <dcterms:modified xsi:type="dcterms:W3CDTF">2016-03-10T00:48:52Z</dcterms:modified>
  <cp:category/>
  <cp:version/>
  <cp:contentType/>
  <cp:contentStatus/>
</cp:coreProperties>
</file>